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tatistik\2023\"/>
    </mc:Choice>
  </mc:AlternateContent>
  <xr:revisionPtr revIDLastSave="0" documentId="13_ncr:1_{6FF7C339-70AE-4A9E-9A70-9E9B38AD94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TVIS_SORTSGRUPPE_OVERSIGT_OVE" sheetId="1" r:id="rId1"/>
  </sheets>
  <calcPr calcId="181029"/>
</workbook>
</file>

<file path=xl/calcChain.xml><?xml version="1.0" encoding="utf-8"?>
<calcChain xmlns="http://schemas.openxmlformats.org/spreadsheetml/2006/main">
  <c r="C61" i="1" l="1"/>
  <c r="D61" i="1"/>
  <c r="E61" i="1"/>
  <c r="F61" i="1"/>
  <c r="B61" i="1"/>
  <c r="G60" i="1"/>
  <c r="G61" i="1" s="1"/>
  <c r="C57" i="1"/>
  <c r="D57" i="1"/>
  <c r="E57" i="1"/>
  <c r="F57" i="1"/>
  <c r="B57" i="1"/>
  <c r="G54" i="1"/>
  <c r="G55" i="1"/>
  <c r="G56" i="1"/>
  <c r="G53" i="1"/>
  <c r="C50" i="1"/>
  <c r="D50" i="1"/>
  <c r="E50" i="1"/>
  <c r="F50" i="1"/>
  <c r="B50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33" i="1"/>
  <c r="C30" i="1"/>
  <c r="D30" i="1"/>
  <c r="E30" i="1"/>
  <c r="F30" i="1"/>
  <c r="B30" i="1"/>
  <c r="G25" i="1"/>
  <c r="G26" i="1"/>
  <c r="G27" i="1"/>
  <c r="G28" i="1"/>
  <c r="G29" i="1"/>
  <c r="G24" i="1"/>
  <c r="C21" i="1"/>
  <c r="D21" i="1"/>
  <c r="E21" i="1"/>
  <c r="F21" i="1"/>
  <c r="B21" i="1"/>
  <c r="G17" i="1"/>
  <c r="G18" i="1"/>
  <c r="G19" i="1"/>
  <c r="G21" i="1" s="1"/>
  <c r="G20" i="1"/>
  <c r="G16" i="1"/>
  <c r="C13" i="1"/>
  <c r="D13" i="1"/>
  <c r="E13" i="1"/>
  <c r="F13" i="1"/>
  <c r="B13" i="1"/>
  <c r="G12" i="1"/>
  <c r="G11" i="1"/>
  <c r="G50" i="1" l="1"/>
  <c r="G57" i="1"/>
  <c r="G13" i="1"/>
  <c r="G30" i="1"/>
</calcChain>
</file>

<file path=xl/sharedStrings.xml><?xml version="1.0" encoding="utf-8"?>
<sst xmlns="http://schemas.openxmlformats.org/spreadsheetml/2006/main" count="60" uniqueCount="50">
  <si>
    <t>FM</t>
  </si>
  <si>
    <t>PB</t>
  </si>
  <si>
    <t>BA</t>
  </si>
  <si>
    <t>C1</t>
  </si>
  <si>
    <t>C2</t>
  </si>
  <si>
    <t>Anmeldt, i alt</t>
  </si>
  <si>
    <t>(Ha)</t>
  </si>
  <si>
    <t>Andre_Foderplanter</t>
  </si>
  <si>
    <t>alm. honningurt</t>
  </si>
  <si>
    <t>olieræddike</t>
  </si>
  <si>
    <t>I alt</t>
  </si>
  <si>
    <t>Bælgsæd</t>
  </si>
  <si>
    <t>hvid lupin</t>
  </si>
  <si>
    <t>markært</t>
  </si>
  <si>
    <t>smalbladet lupin</t>
  </si>
  <si>
    <t>vinterhestebønne</t>
  </si>
  <si>
    <t>vårhestebønne</t>
  </si>
  <si>
    <t>Græsmarksbælgplant</t>
  </si>
  <si>
    <t>alm. kællingetand</t>
  </si>
  <si>
    <t>alsikekløver</t>
  </si>
  <si>
    <t>humlesneglebælg</t>
  </si>
  <si>
    <t>hvidkløver</t>
  </si>
  <si>
    <t>lucerne</t>
  </si>
  <si>
    <t>rødkløver</t>
  </si>
  <si>
    <t>Græsser</t>
  </si>
  <si>
    <t>Hvene, almindelig</t>
  </si>
  <si>
    <t>alm. guldhavre</t>
  </si>
  <si>
    <t>alm. hundegræs</t>
  </si>
  <si>
    <t>alm. rajgræs</t>
  </si>
  <si>
    <t>alm. rapgræs</t>
  </si>
  <si>
    <t>bakkesvingel</t>
  </si>
  <si>
    <t>engrapgræs</t>
  </si>
  <si>
    <t>engsvingel</t>
  </si>
  <si>
    <t>hybridrajgræs</t>
  </si>
  <si>
    <t>italiensk rajgræs</t>
  </si>
  <si>
    <t>knoldrottehale</t>
  </si>
  <si>
    <t>krybhvene</t>
  </si>
  <si>
    <t>rajsvingel</t>
  </si>
  <si>
    <t>rød svingel</t>
  </si>
  <si>
    <t>strandsvingel</t>
  </si>
  <si>
    <t>timoté</t>
  </si>
  <si>
    <t>westerwoldisk rajgræs</t>
  </si>
  <si>
    <t>Olie_Spindplanter</t>
  </si>
  <si>
    <t>gul sennep</t>
  </si>
  <si>
    <t>hamp</t>
  </si>
  <si>
    <t>vinterraps</t>
  </si>
  <si>
    <t>vårraps</t>
  </si>
  <si>
    <t>Rodfrugter</t>
  </si>
  <si>
    <t>sukkerroe</t>
  </si>
  <si>
    <t>Oversigt over anmeldte arealer af Markfrø inkl. Øko til høst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</si>
</sst>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Arial"/>
    </font>
    <font>
      <b/>
      <sz val="9"/>
      <color indexed="8"/>
      <name val="SansSerif"/>
    </font>
    <font>
      <sz val="9"/>
      <color indexed="8"/>
      <name val="SansSerif"/>
    </font>
    <font>
      <b/>
      <sz val="12"/>
      <color indexed="8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14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/>
    </xf>
    <xf numFmtId="4" fontId="2" fillId="0" borderId="0" xfId="0" applyNumberFormat="1" applyFont="1" applyAlignment="1">
      <alignment horizontal="right" vertical="top"/>
    </xf>
    <xf numFmtId="4" fontId="1" fillId="0" borderId="0" xfId="0" applyNumberFormat="1" applyFont="1" applyAlignment="1">
      <alignment horizontal="right" vertical="top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right" vertical="top"/>
    </xf>
    <xf numFmtId="4" fontId="1" fillId="0" borderId="1" xfId="0" applyNumberFormat="1" applyFont="1" applyBorder="1" applyAlignment="1">
      <alignment horizontal="right" vertical="top"/>
    </xf>
    <xf numFmtId="0" fontId="3" fillId="0" borderId="0" xfId="0" applyFont="1" applyAlignment="1">
      <alignment horizontal="center" vertical="top"/>
    </xf>
    <xf numFmtId="14" fontId="4" fillId="0" borderId="0" xfId="0" applyNumberFormat="1" applyFont="1"/>
    <xf numFmtId="0" fontId="3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2</xdr:col>
      <xdr:colOff>171450</xdr:colOff>
      <xdr:row>2</xdr:row>
      <xdr:rowOff>114300</xdr:rowOff>
    </xdr:to>
    <xdr:pic>
      <xdr:nvPicPr>
        <xdr:cNvPr id="2" name="Billede 3">
          <a:extLst>
            <a:ext uri="{FF2B5EF4-FFF2-40B4-BE49-F238E27FC236}">
              <a16:creationId xmlns:a16="http://schemas.microsoft.com/office/drawing/2014/main" id="{306C7A3D-0F3B-4C21-A77D-83503DBB8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5"/>
          <a:ext cx="25717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1"/>
  <sheetViews>
    <sheetView tabSelected="1" workbookViewId="0">
      <pane ySplit="9" topLeftCell="A10" activePane="bottomLeft" state="frozen"/>
      <selection pane="bottomLeft" activeCell="I23" sqref="I23"/>
    </sheetView>
  </sheetViews>
  <sheetFormatPr defaultRowHeight="12.75"/>
  <cols>
    <col min="1" max="1" width="25.140625" customWidth="1"/>
    <col min="2" max="6" width="11.7109375" customWidth="1"/>
    <col min="7" max="7" width="16.85546875" customWidth="1"/>
  </cols>
  <sheetData>
    <row r="1" spans="1:7">
      <c r="G1" s="13">
        <v>45068</v>
      </c>
    </row>
    <row r="4" spans="1:7" ht="15" customHeight="1">
      <c r="A4" s="1"/>
      <c r="B4" s="3"/>
      <c r="C4" s="3"/>
      <c r="D4" s="3"/>
      <c r="E4" s="3"/>
      <c r="F4" s="3"/>
      <c r="G4" s="3"/>
    </row>
    <row r="5" spans="1:7" ht="15" customHeight="1">
      <c r="A5" s="14" t="s">
        <v>49</v>
      </c>
      <c r="B5" s="14"/>
      <c r="C5" s="14"/>
      <c r="D5" s="14"/>
      <c r="E5" s="14"/>
      <c r="F5" s="14"/>
      <c r="G5" s="14"/>
    </row>
    <row r="6" spans="1:7" ht="15" customHeight="1">
      <c r="A6" s="12"/>
      <c r="B6" s="12"/>
      <c r="C6" s="12"/>
      <c r="D6" s="12"/>
      <c r="E6" s="12"/>
      <c r="F6" s="12"/>
      <c r="G6" s="12"/>
    </row>
    <row r="7" spans="1:7" ht="15" customHeight="1">
      <c r="A7" s="8"/>
      <c r="B7" s="8"/>
      <c r="C7" s="8"/>
      <c r="D7" s="8"/>
      <c r="E7" s="8"/>
      <c r="F7" s="8"/>
      <c r="G7" s="8"/>
    </row>
    <row r="8" spans="1:7" ht="15" customHeight="1">
      <c r="A8" s="3"/>
      <c r="B8" s="4" t="s">
        <v>0</v>
      </c>
      <c r="C8" s="4" t="s">
        <v>1</v>
      </c>
      <c r="D8" s="4" t="s">
        <v>2</v>
      </c>
      <c r="E8" s="4" t="s">
        <v>3</v>
      </c>
      <c r="F8" s="4" t="s">
        <v>4</v>
      </c>
      <c r="G8" s="4" t="s">
        <v>5</v>
      </c>
    </row>
    <row r="9" spans="1:7" ht="15" customHeight="1">
      <c r="A9" s="3"/>
      <c r="B9" s="5" t="s">
        <v>6</v>
      </c>
      <c r="C9" s="5" t="s">
        <v>6</v>
      </c>
      <c r="D9" s="5" t="s">
        <v>6</v>
      </c>
      <c r="E9" s="5" t="s">
        <v>6</v>
      </c>
      <c r="F9" s="5" t="s">
        <v>6</v>
      </c>
      <c r="G9" s="5" t="s">
        <v>6</v>
      </c>
    </row>
    <row r="10" spans="1:7" ht="15" customHeight="1">
      <c r="A10" s="9" t="s">
        <v>7</v>
      </c>
      <c r="B10" s="10"/>
      <c r="C10" s="10"/>
      <c r="D10" s="10"/>
      <c r="E10" s="10"/>
      <c r="F10" s="10"/>
      <c r="G10" s="10"/>
    </row>
    <row r="11" spans="1:7" ht="15" customHeight="1">
      <c r="A11" s="3" t="s">
        <v>8</v>
      </c>
      <c r="B11" s="6">
        <v>0</v>
      </c>
      <c r="C11" s="6">
        <v>0</v>
      </c>
      <c r="D11" s="6">
        <v>0</v>
      </c>
      <c r="E11" s="6">
        <v>6</v>
      </c>
      <c r="F11" s="6">
        <v>0</v>
      </c>
      <c r="G11" s="6">
        <f>SUM(B11:F11)</f>
        <v>6</v>
      </c>
    </row>
    <row r="12" spans="1:7" ht="15" customHeight="1">
      <c r="A12" s="3" t="s">
        <v>9</v>
      </c>
      <c r="B12" s="6">
        <v>0</v>
      </c>
      <c r="C12" s="6">
        <v>0</v>
      </c>
      <c r="D12" s="6">
        <v>0</v>
      </c>
      <c r="E12" s="6">
        <v>418.16</v>
      </c>
      <c r="F12" s="6">
        <v>0</v>
      </c>
      <c r="G12" s="6">
        <f t="shared" ref="G12" si="0">SUM(B12:F12)</f>
        <v>418.16</v>
      </c>
    </row>
    <row r="13" spans="1:7" ht="15" customHeight="1">
      <c r="A13" s="9" t="s">
        <v>10</v>
      </c>
      <c r="B13" s="11">
        <f>SUM(B11:B12)</f>
        <v>0</v>
      </c>
      <c r="C13" s="11">
        <f t="shared" ref="C13:G13" si="1">SUM(C11:C12)</f>
        <v>0</v>
      </c>
      <c r="D13" s="11">
        <f t="shared" si="1"/>
        <v>0</v>
      </c>
      <c r="E13" s="11">
        <f t="shared" si="1"/>
        <v>424.16</v>
      </c>
      <c r="F13" s="11">
        <f t="shared" si="1"/>
        <v>0</v>
      </c>
      <c r="G13" s="11">
        <f t="shared" si="1"/>
        <v>424.16</v>
      </c>
    </row>
    <row r="14" spans="1:7" ht="15" customHeight="1">
      <c r="A14" s="2"/>
      <c r="B14" s="7"/>
      <c r="C14" s="7"/>
      <c r="D14" s="7"/>
      <c r="E14" s="7"/>
      <c r="F14" s="7"/>
      <c r="G14" s="7"/>
    </row>
    <row r="15" spans="1:7" ht="15" customHeight="1">
      <c r="A15" s="2" t="s">
        <v>11</v>
      </c>
      <c r="B15" s="7"/>
      <c r="C15" s="7"/>
      <c r="D15" s="7"/>
      <c r="E15" s="7"/>
      <c r="F15" s="7"/>
      <c r="G15" s="7"/>
    </row>
    <row r="16" spans="1:7" ht="15" customHeight="1">
      <c r="A16" s="3" t="s">
        <v>12</v>
      </c>
      <c r="B16" s="6">
        <v>0</v>
      </c>
      <c r="C16" s="6">
        <v>25</v>
      </c>
      <c r="D16" s="6">
        <v>0</v>
      </c>
      <c r="E16" s="6">
        <v>0</v>
      </c>
      <c r="F16" s="6">
        <v>50</v>
      </c>
      <c r="G16" s="6">
        <f>SUM(B16:F16)</f>
        <v>75</v>
      </c>
    </row>
    <row r="17" spans="1:7" ht="15" customHeight="1">
      <c r="A17" s="3" t="s">
        <v>13</v>
      </c>
      <c r="B17" s="6">
        <v>211.95</v>
      </c>
      <c r="C17" s="6">
        <v>128.01</v>
      </c>
      <c r="D17" s="6">
        <v>126.89</v>
      </c>
      <c r="E17" s="6">
        <v>1223.5</v>
      </c>
      <c r="F17" s="6">
        <v>1593.9</v>
      </c>
      <c r="G17" s="6">
        <f t="shared" ref="G17:G20" si="2">SUM(B17:F17)</f>
        <v>3284.25</v>
      </c>
    </row>
    <row r="18" spans="1:7" ht="15" customHeight="1">
      <c r="A18" s="3" t="s">
        <v>14</v>
      </c>
      <c r="B18" s="6">
        <v>14.6</v>
      </c>
      <c r="C18" s="6">
        <v>0</v>
      </c>
      <c r="D18" s="6">
        <v>10</v>
      </c>
      <c r="E18" s="6">
        <v>349.12</v>
      </c>
      <c r="F18" s="6">
        <v>303.5</v>
      </c>
      <c r="G18" s="6">
        <f t="shared" si="2"/>
        <v>677.22</v>
      </c>
    </row>
    <row r="19" spans="1:7" ht="15" customHeight="1">
      <c r="A19" s="3" t="s">
        <v>15</v>
      </c>
      <c r="B19" s="6">
        <v>0</v>
      </c>
      <c r="C19" s="6">
        <v>0</v>
      </c>
      <c r="D19" s="6">
        <v>20</v>
      </c>
      <c r="E19" s="6">
        <v>41</v>
      </c>
      <c r="F19" s="6">
        <v>194</v>
      </c>
      <c r="G19" s="6">
        <f t="shared" si="2"/>
        <v>255</v>
      </c>
    </row>
    <row r="20" spans="1:7" ht="15" customHeight="1">
      <c r="A20" s="3" t="s">
        <v>16</v>
      </c>
      <c r="B20" s="6">
        <v>0</v>
      </c>
      <c r="C20" s="6">
        <v>0</v>
      </c>
      <c r="D20" s="6">
        <v>130</v>
      </c>
      <c r="E20" s="6">
        <v>320</v>
      </c>
      <c r="F20" s="6">
        <v>2524.36</v>
      </c>
      <c r="G20" s="6">
        <f t="shared" si="2"/>
        <v>2974.36</v>
      </c>
    </row>
    <row r="21" spans="1:7" ht="15" customHeight="1">
      <c r="A21" s="9" t="s">
        <v>10</v>
      </c>
      <c r="B21" s="11">
        <f>SUM(B16:B20)</f>
        <v>226.54999999999998</v>
      </c>
      <c r="C21" s="11">
        <f t="shared" ref="C21:G21" si="3">SUM(C16:C20)</f>
        <v>153.01</v>
      </c>
      <c r="D21" s="11">
        <f t="shared" si="3"/>
        <v>286.89</v>
      </c>
      <c r="E21" s="11">
        <f t="shared" si="3"/>
        <v>1933.62</v>
      </c>
      <c r="F21" s="11">
        <f t="shared" si="3"/>
        <v>4665.76</v>
      </c>
      <c r="G21" s="11">
        <f t="shared" si="3"/>
        <v>7265.83</v>
      </c>
    </row>
    <row r="22" spans="1:7" ht="15" customHeight="1">
      <c r="A22" s="2"/>
      <c r="B22" s="7"/>
      <c r="C22" s="7"/>
      <c r="D22" s="7"/>
      <c r="E22" s="7"/>
      <c r="F22" s="7"/>
      <c r="G22" s="7"/>
    </row>
    <row r="23" spans="1:7" ht="15" customHeight="1">
      <c r="A23" s="2" t="s">
        <v>17</v>
      </c>
      <c r="B23" s="7"/>
      <c r="C23" s="7"/>
      <c r="D23" s="7"/>
      <c r="E23" s="7"/>
      <c r="F23" s="7"/>
      <c r="G23" s="7"/>
    </row>
    <row r="24" spans="1:7" ht="15" customHeight="1">
      <c r="A24" s="3" t="s">
        <v>18</v>
      </c>
      <c r="B24" s="6">
        <v>0</v>
      </c>
      <c r="C24" s="6">
        <v>0</v>
      </c>
      <c r="D24" s="6">
        <v>0</v>
      </c>
      <c r="E24" s="6">
        <v>3</v>
      </c>
      <c r="F24" s="6">
        <v>0</v>
      </c>
      <c r="G24" s="6">
        <f>SUM(B24:F24)</f>
        <v>3</v>
      </c>
    </row>
    <row r="25" spans="1:7" ht="15" customHeight="1">
      <c r="A25" s="3" t="s">
        <v>19</v>
      </c>
      <c r="B25" s="6">
        <v>0</v>
      </c>
      <c r="C25" s="6">
        <v>0</v>
      </c>
      <c r="D25" s="6">
        <v>6.5</v>
      </c>
      <c r="E25" s="6">
        <v>0</v>
      </c>
      <c r="F25" s="6">
        <v>0</v>
      </c>
      <c r="G25" s="6">
        <f t="shared" ref="G25:G29" si="4">SUM(B25:F25)</f>
        <v>6.5</v>
      </c>
    </row>
    <row r="26" spans="1:7" ht="15" customHeight="1">
      <c r="A26" s="3" t="s">
        <v>20</v>
      </c>
      <c r="B26" s="6">
        <v>0</v>
      </c>
      <c r="C26" s="6">
        <v>0</v>
      </c>
      <c r="D26" s="6">
        <v>31</v>
      </c>
      <c r="E26" s="6">
        <v>111.42</v>
      </c>
      <c r="F26" s="6">
        <v>0</v>
      </c>
      <c r="G26" s="6">
        <f t="shared" si="4"/>
        <v>142.42000000000002</v>
      </c>
    </row>
    <row r="27" spans="1:7" ht="15" customHeight="1">
      <c r="A27" s="3" t="s">
        <v>21</v>
      </c>
      <c r="B27" s="6">
        <v>1</v>
      </c>
      <c r="C27" s="6">
        <v>1</v>
      </c>
      <c r="D27" s="6">
        <v>149.31</v>
      </c>
      <c r="E27" s="6">
        <v>5017.07</v>
      </c>
      <c r="F27" s="6">
        <v>0</v>
      </c>
      <c r="G27" s="6">
        <f t="shared" si="4"/>
        <v>5168.38</v>
      </c>
    </row>
    <row r="28" spans="1:7" ht="15" customHeight="1">
      <c r="A28" s="3" t="s">
        <v>22</v>
      </c>
      <c r="B28" s="6">
        <v>0</v>
      </c>
      <c r="C28" s="6">
        <v>0</v>
      </c>
      <c r="D28" s="6">
        <v>12.84</v>
      </c>
      <c r="E28" s="6">
        <v>18.93</v>
      </c>
      <c r="F28" s="6">
        <v>0</v>
      </c>
      <c r="G28" s="6">
        <f t="shared" si="4"/>
        <v>31.77</v>
      </c>
    </row>
    <row r="29" spans="1:7" ht="15" customHeight="1">
      <c r="A29" s="3" t="s">
        <v>23</v>
      </c>
      <c r="B29" s="6">
        <v>0</v>
      </c>
      <c r="C29" s="6">
        <v>0</v>
      </c>
      <c r="D29" s="6">
        <v>51.6</v>
      </c>
      <c r="E29" s="6">
        <v>621.92999999999995</v>
      </c>
      <c r="F29" s="6">
        <v>0</v>
      </c>
      <c r="G29" s="6">
        <f t="shared" si="4"/>
        <v>673.53</v>
      </c>
    </row>
    <row r="30" spans="1:7" ht="15" customHeight="1">
      <c r="A30" s="9" t="s">
        <v>10</v>
      </c>
      <c r="B30" s="11">
        <f>SUM(B24:B29)</f>
        <v>1</v>
      </c>
      <c r="C30" s="11">
        <f t="shared" ref="C30:G30" si="5">SUM(C24:C29)</f>
        <v>1</v>
      </c>
      <c r="D30" s="11">
        <f t="shared" si="5"/>
        <v>251.25</v>
      </c>
      <c r="E30" s="11">
        <f t="shared" si="5"/>
        <v>5772.35</v>
      </c>
      <c r="F30" s="11">
        <f t="shared" si="5"/>
        <v>0</v>
      </c>
      <c r="G30" s="11">
        <f t="shared" si="5"/>
        <v>6025.6</v>
      </c>
    </row>
    <row r="31" spans="1:7" ht="15" customHeight="1">
      <c r="A31" s="2"/>
      <c r="B31" s="7"/>
      <c r="C31" s="7"/>
      <c r="D31" s="7"/>
      <c r="E31" s="7"/>
      <c r="F31" s="7"/>
      <c r="G31" s="7"/>
    </row>
    <row r="32" spans="1:7" ht="15" customHeight="1">
      <c r="A32" s="2" t="s">
        <v>24</v>
      </c>
      <c r="B32" s="7"/>
      <c r="C32" s="7"/>
      <c r="D32" s="7"/>
      <c r="E32" s="7"/>
      <c r="F32" s="7"/>
      <c r="G32" s="7"/>
    </row>
    <row r="33" spans="1:7" ht="15" customHeight="1">
      <c r="A33" s="3" t="s">
        <v>25</v>
      </c>
      <c r="B33" s="6">
        <v>0</v>
      </c>
      <c r="C33" s="6">
        <v>0</v>
      </c>
      <c r="D33" s="6">
        <v>8.5</v>
      </c>
      <c r="E33" s="6">
        <v>0</v>
      </c>
      <c r="F33" s="6">
        <v>0</v>
      </c>
      <c r="G33" s="6">
        <f>SUM(B33:F33)</f>
        <v>8.5</v>
      </c>
    </row>
    <row r="34" spans="1:7" ht="15" customHeight="1">
      <c r="A34" s="3" t="s">
        <v>26</v>
      </c>
      <c r="B34" s="6">
        <v>0</v>
      </c>
      <c r="C34" s="6">
        <v>0</v>
      </c>
      <c r="D34" s="6">
        <v>0</v>
      </c>
      <c r="E34" s="6">
        <v>11.2</v>
      </c>
      <c r="F34" s="6">
        <v>0</v>
      </c>
      <c r="G34" s="6">
        <f t="shared" ref="G34:G49" si="6">SUM(B34:F34)</f>
        <v>11.2</v>
      </c>
    </row>
    <row r="35" spans="1:7" ht="15" customHeight="1">
      <c r="A35" s="3" t="s">
        <v>27</v>
      </c>
      <c r="B35" s="6">
        <v>0</v>
      </c>
      <c r="C35" s="6">
        <v>15</v>
      </c>
      <c r="D35" s="6">
        <v>152.21</v>
      </c>
      <c r="E35" s="6">
        <v>4496.88</v>
      </c>
      <c r="F35" s="6">
        <v>0</v>
      </c>
      <c r="G35" s="6">
        <f t="shared" si="6"/>
        <v>4664.09</v>
      </c>
    </row>
    <row r="36" spans="1:7" ht="15" customHeight="1">
      <c r="A36" s="3" t="s">
        <v>28</v>
      </c>
      <c r="B36" s="6">
        <v>21.47</v>
      </c>
      <c r="C36" s="6">
        <v>139.6</v>
      </c>
      <c r="D36" s="6">
        <v>1486.05</v>
      </c>
      <c r="E36" s="6">
        <v>44051.68</v>
      </c>
      <c r="F36" s="6">
        <v>0</v>
      </c>
      <c r="G36" s="6">
        <f t="shared" si="6"/>
        <v>45698.8</v>
      </c>
    </row>
    <row r="37" spans="1:7" ht="15" customHeight="1">
      <c r="A37" s="3" t="s">
        <v>29</v>
      </c>
      <c r="B37" s="6">
        <v>0</v>
      </c>
      <c r="C37" s="6">
        <v>0</v>
      </c>
      <c r="D37" s="6">
        <v>14</v>
      </c>
      <c r="E37" s="6">
        <v>82</v>
      </c>
      <c r="F37" s="6">
        <v>0</v>
      </c>
      <c r="G37" s="6">
        <f t="shared" si="6"/>
        <v>96</v>
      </c>
    </row>
    <row r="38" spans="1:7" ht="15" customHeight="1">
      <c r="A38" s="3" t="s">
        <v>30</v>
      </c>
      <c r="B38" s="6">
        <v>0</v>
      </c>
      <c r="C38" s="6">
        <v>0</v>
      </c>
      <c r="D38" s="6">
        <v>9.75</v>
      </c>
      <c r="E38" s="6">
        <v>924.69</v>
      </c>
      <c r="F38" s="6">
        <v>0</v>
      </c>
      <c r="G38" s="6">
        <f t="shared" si="6"/>
        <v>934.44</v>
      </c>
    </row>
    <row r="39" spans="1:7" ht="15" customHeight="1">
      <c r="A39" s="3" t="s">
        <v>31</v>
      </c>
      <c r="B39" s="6">
        <v>5</v>
      </c>
      <c r="C39" s="6">
        <v>11.4</v>
      </c>
      <c r="D39" s="6">
        <v>442.75</v>
      </c>
      <c r="E39" s="6">
        <v>6788.17</v>
      </c>
      <c r="F39" s="6">
        <v>0</v>
      </c>
      <c r="G39" s="6">
        <f t="shared" si="6"/>
        <v>7247.32</v>
      </c>
    </row>
    <row r="40" spans="1:7" ht="15" customHeight="1">
      <c r="A40" s="3" t="s">
        <v>32</v>
      </c>
      <c r="B40" s="6">
        <v>0</v>
      </c>
      <c r="C40" s="6">
        <v>0</v>
      </c>
      <c r="D40" s="6">
        <v>93.51</v>
      </c>
      <c r="E40" s="6">
        <v>1024.5999999999999</v>
      </c>
      <c r="F40" s="6">
        <v>0</v>
      </c>
      <c r="G40" s="6">
        <f t="shared" si="6"/>
        <v>1118.1099999999999</v>
      </c>
    </row>
    <row r="41" spans="1:7" ht="15" customHeight="1">
      <c r="A41" s="3" t="s">
        <v>33</v>
      </c>
      <c r="B41" s="6">
        <v>0</v>
      </c>
      <c r="C41" s="6">
        <v>0</v>
      </c>
      <c r="D41" s="6">
        <v>28.98</v>
      </c>
      <c r="E41" s="6">
        <v>272.95999999999998</v>
      </c>
      <c r="F41" s="6">
        <v>0</v>
      </c>
      <c r="G41" s="6">
        <f t="shared" si="6"/>
        <v>301.94</v>
      </c>
    </row>
    <row r="42" spans="1:7" ht="15" customHeight="1">
      <c r="A42" s="3" t="s">
        <v>34</v>
      </c>
      <c r="B42" s="6">
        <v>0</v>
      </c>
      <c r="C42" s="6">
        <v>0</v>
      </c>
      <c r="D42" s="6">
        <v>48</v>
      </c>
      <c r="E42" s="6">
        <v>1016.57</v>
      </c>
      <c r="F42" s="6">
        <v>0</v>
      </c>
      <c r="G42" s="6">
        <f t="shared" si="6"/>
        <v>1064.5700000000002</v>
      </c>
    </row>
    <row r="43" spans="1:7" ht="15" customHeight="1">
      <c r="A43" s="3" t="s">
        <v>35</v>
      </c>
      <c r="B43" s="6">
        <v>0</v>
      </c>
      <c r="C43" s="6">
        <v>0</v>
      </c>
      <c r="D43" s="6">
        <v>0</v>
      </c>
      <c r="E43" s="6">
        <v>10</v>
      </c>
      <c r="F43" s="6">
        <v>0</v>
      </c>
      <c r="G43" s="6">
        <f t="shared" si="6"/>
        <v>10</v>
      </c>
    </row>
    <row r="44" spans="1:7" ht="15" customHeight="1">
      <c r="A44" s="3" t="s">
        <v>36</v>
      </c>
      <c r="B44" s="6">
        <v>0</v>
      </c>
      <c r="C44" s="6">
        <v>0</v>
      </c>
      <c r="D44" s="6">
        <v>10.34</v>
      </c>
      <c r="E44" s="6">
        <v>126.09</v>
      </c>
      <c r="F44" s="6">
        <v>0</v>
      </c>
      <c r="G44" s="6">
        <f t="shared" si="6"/>
        <v>136.43</v>
      </c>
    </row>
    <row r="45" spans="1:7" ht="15" customHeight="1">
      <c r="A45" s="3" t="s">
        <v>37</v>
      </c>
      <c r="B45" s="6">
        <v>0</v>
      </c>
      <c r="C45" s="6">
        <v>0</v>
      </c>
      <c r="D45" s="6">
        <v>73.2</v>
      </c>
      <c r="E45" s="6">
        <v>1316.68</v>
      </c>
      <c r="F45" s="6">
        <v>0</v>
      </c>
      <c r="G45" s="6">
        <f t="shared" si="6"/>
        <v>1389.88</v>
      </c>
    </row>
    <row r="46" spans="1:7" ht="15" customHeight="1">
      <c r="A46" s="3" t="s">
        <v>38</v>
      </c>
      <c r="B46" s="6">
        <v>0</v>
      </c>
      <c r="C46" s="6">
        <v>64</v>
      </c>
      <c r="D46" s="6">
        <v>1204.56</v>
      </c>
      <c r="E46" s="6">
        <v>19161.61</v>
      </c>
      <c r="F46" s="6">
        <v>0</v>
      </c>
      <c r="G46" s="6">
        <f t="shared" si="6"/>
        <v>20430.170000000002</v>
      </c>
    </row>
    <row r="47" spans="1:7" ht="15" customHeight="1">
      <c r="A47" s="3" t="s">
        <v>39</v>
      </c>
      <c r="B47" s="6">
        <v>12.3</v>
      </c>
      <c r="C47" s="6">
        <v>18.3</v>
      </c>
      <c r="D47" s="6">
        <v>452.8</v>
      </c>
      <c r="E47" s="6">
        <v>8371.82</v>
      </c>
      <c r="F47" s="6">
        <v>0</v>
      </c>
      <c r="G47" s="6">
        <f t="shared" si="6"/>
        <v>8855.2199999999993</v>
      </c>
    </row>
    <row r="48" spans="1:7" ht="15" customHeight="1">
      <c r="A48" s="3" t="s">
        <v>40</v>
      </c>
      <c r="B48" s="6">
        <v>0</v>
      </c>
      <c r="C48" s="6">
        <v>0</v>
      </c>
      <c r="D48" s="6">
        <v>34.200000000000003</v>
      </c>
      <c r="E48" s="6">
        <v>1063.7</v>
      </c>
      <c r="F48" s="6">
        <v>0</v>
      </c>
      <c r="G48" s="6">
        <f t="shared" si="6"/>
        <v>1097.9000000000001</v>
      </c>
    </row>
    <row r="49" spans="1:7" ht="15" customHeight="1">
      <c r="A49" s="3" t="s">
        <v>41</v>
      </c>
      <c r="B49" s="6">
        <v>6</v>
      </c>
      <c r="C49" s="6">
        <v>0</v>
      </c>
      <c r="D49" s="6">
        <v>38</v>
      </c>
      <c r="E49" s="6">
        <v>35.15</v>
      </c>
      <c r="F49" s="6">
        <v>0</v>
      </c>
      <c r="G49" s="6">
        <f t="shared" si="6"/>
        <v>79.150000000000006</v>
      </c>
    </row>
    <row r="50" spans="1:7" ht="15" customHeight="1">
      <c r="A50" s="9" t="s">
        <v>10</v>
      </c>
      <c r="B50" s="11">
        <f>SUM(B33:B49)</f>
        <v>44.769999999999996</v>
      </c>
      <c r="C50" s="11">
        <f t="shared" ref="C50:G50" si="7">SUM(C33:C49)</f>
        <v>248.3</v>
      </c>
      <c r="D50" s="11">
        <f t="shared" si="7"/>
        <v>4096.8500000000004</v>
      </c>
      <c r="E50" s="11">
        <f t="shared" si="7"/>
        <v>88753.8</v>
      </c>
      <c r="F50" s="11">
        <f t="shared" si="7"/>
        <v>0</v>
      </c>
      <c r="G50" s="11">
        <f t="shared" si="7"/>
        <v>93143.72</v>
      </c>
    </row>
    <row r="51" spans="1:7" ht="15" customHeight="1">
      <c r="A51" s="2"/>
      <c r="B51" s="7"/>
      <c r="C51" s="7"/>
      <c r="D51" s="7"/>
      <c r="E51" s="7"/>
      <c r="F51" s="7"/>
      <c r="G51" s="7"/>
    </row>
    <row r="52" spans="1:7" ht="15" customHeight="1">
      <c r="A52" s="2" t="s">
        <v>42</v>
      </c>
      <c r="B52" s="7"/>
      <c r="C52" s="7"/>
      <c r="D52" s="7"/>
      <c r="E52" s="7"/>
      <c r="F52" s="7"/>
      <c r="G52" s="7"/>
    </row>
    <row r="53" spans="1:7" ht="15" customHeight="1">
      <c r="A53" s="3" t="s">
        <v>43</v>
      </c>
      <c r="B53" s="6">
        <v>0</v>
      </c>
      <c r="C53" s="6">
        <v>0</v>
      </c>
      <c r="D53" s="6">
        <v>0</v>
      </c>
      <c r="E53" s="6">
        <v>423.52</v>
      </c>
      <c r="F53" s="6">
        <v>0</v>
      </c>
      <c r="G53" s="6">
        <f>SUM(B53:F53)</f>
        <v>423.52</v>
      </c>
    </row>
    <row r="54" spans="1:7" ht="15" customHeight="1">
      <c r="A54" s="3" t="s">
        <v>44</v>
      </c>
      <c r="B54" s="6">
        <v>0</v>
      </c>
      <c r="C54" s="6">
        <v>0</v>
      </c>
      <c r="D54" s="6">
        <v>0</v>
      </c>
      <c r="E54" s="6">
        <v>32</v>
      </c>
      <c r="F54" s="6">
        <v>0</v>
      </c>
      <c r="G54" s="6">
        <f t="shared" ref="G54:G56" si="8">SUM(B54:F54)</f>
        <v>32</v>
      </c>
    </row>
    <row r="55" spans="1:7" ht="15" customHeight="1">
      <c r="A55" s="3" t="s">
        <v>45</v>
      </c>
      <c r="B55" s="6">
        <v>0</v>
      </c>
      <c r="C55" s="6">
        <v>0</v>
      </c>
      <c r="D55" s="6">
        <v>0</v>
      </c>
      <c r="E55" s="6">
        <v>103.68</v>
      </c>
      <c r="F55" s="6">
        <v>0</v>
      </c>
      <c r="G55" s="6">
        <f t="shared" si="8"/>
        <v>103.68</v>
      </c>
    </row>
    <row r="56" spans="1:7" ht="15" customHeight="1">
      <c r="A56" s="3" t="s">
        <v>46</v>
      </c>
      <c r="B56" s="6">
        <v>5</v>
      </c>
      <c r="C56" s="6">
        <v>8.8000000000000007</v>
      </c>
      <c r="D56" s="6">
        <v>4</v>
      </c>
      <c r="E56" s="6">
        <v>548.12</v>
      </c>
      <c r="F56" s="6">
        <v>0</v>
      </c>
      <c r="G56" s="6">
        <f t="shared" si="8"/>
        <v>565.91999999999996</v>
      </c>
    </row>
    <row r="57" spans="1:7" ht="15" customHeight="1">
      <c r="A57" s="9" t="s">
        <v>10</v>
      </c>
      <c r="B57" s="11">
        <f>SUM(B53:B56)</f>
        <v>5</v>
      </c>
      <c r="C57" s="11">
        <f t="shared" ref="C57:G57" si="9">SUM(C53:C56)</f>
        <v>8.8000000000000007</v>
      </c>
      <c r="D57" s="11">
        <f t="shared" si="9"/>
        <v>4</v>
      </c>
      <c r="E57" s="11">
        <f t="shared" si="9"/>
        <v>1107.3200000000002</v>
      </c>
      <c r="F57" s="11">
        <f t="shared" si="9"/>
        <v>0</v>
      </c>
      <c r="G57" s="11">
        <f t="shared" si="9"/>
        <v>1125.1199999999999</v>
      </c>
    </row>
    <row r="58" spans="1:7" ht="15" customHeight="1">
      <c r="A58" s="2"/>
      <c r="B58" s="7"/>
      <c r="C58" s="7"/>
      <c r="D58" s="7"/>
      <c r="E58" s="7"/>
      <c r="F58" s="7"/>
      <c r="G58" s="7"/>
    </row>
    <row r="59" spans="1:7" ht="15" customHeight="1">
      <c r="A59" s="2" t="s">
        <v>47</v>
      </c>
      <c r="B59" s="7"/>
      <c r="C59" s="7"/>
      <c r="D59" s="7"/>
      <c r="E59" s="7"/>
      <c r="F59" s="7"/>
      <c r="G59" s="7"/>
    </row>
    <row r="60" spans="1:7" ht="15" customHeight="1">
      <c r="A60" s="3" t="s">
        <v>48</v>
      </c>
      <c r="B60" s="6">
        <v>0</v>
      </c>
      <c r="C60" s="6">
        <v>0</v>
      </c>
      <c r="D60" s="6">
        <v>0</v>
      </c>
      <c r="E60" s="6">
        <v>127.03</v>
      </c>
      <c r="F60" s="6">
        <v>0</v>
      </c>
      <c r="G60" s="6">
        <f>SUM(B60:F60)</f>
        <v>127.03</v>
      </c>
    </row>
    <row r="61" spans="1:7" ht="15" customHeight="1">
      <c r="A61" s="9" t="s">
        <v>10</v>
      </c>
      <c r="B61" s="11">
        <f>SUM(B60)</f>
        <v>0</v>
      </c>
      <c r="C61" s="11">
        <f t="shared" ref="C61:G61" si="10">SUM(C60)</f>
        <v>0</v>
      </c>
      <c r="D61" s="11">
        <f t="shared" si="10"/>
        <v>0</v>
      </c>
      <c r="E61" s="11">
        <f t="shared" si="10"/>
        <v>127.03</v>
      </c>
      <c r="F61" s="11">
        <f t="shared" si="10"/>
        <v>0</v>
      </c>
      <c r="G61" s="11">
        <f t="shared" si="10"/>
        <v>127.03</v>
      </c>
    </row>
  </sheetData>
  <mergeCells count="1">
    <mergeCell ref="A5:G5"/>
  </mergeCells>
  <pageMargins left="0" right="0" top="0" bottom="0" header="0.5" footer="0.5"/>
  <pageSetup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ARTVIS_SORTSGRUPPE_OVERSIGT_OVE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Mouillet</dc:creator>
  <cp:lastModifiedBy>Claire Mouillet</cp:lastModifiedBy>
  <dcterms:created xsi:type="dcterms:W3CDTF">2023-05-22T05:02:37Z</dcterms:created>
  <dcterms:modified xsi:type="dcterms:W3CDTF">2023-05-22T05:10:38Z</dcterms:modified>
</cp:coreProperties>
</file>